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ludmilabalaeva/Desktop/СМЕТЫ типовые на сайт /По типу помещения/"/>
    </mc:Choice>
  </mc:AlternateContent>
  <xr:revisionPtr revIDLastSave="0" documentId="13_ncr:1_{E183AC0A-D6C6-B44E-A64E-9916B150B336}" xr6:coauthVersionLast="47" xr6:coauthVersionMax="47" xr10:uidLastSave="{00000000-0000-0000-0000-000000000000}"/>
  <bookViews>
    <workbookView xWindow="7580" yWindow="500" windowWidth="25900" windowHeight="17580" xr2:uid="{00000000-000D-0000-FFFF-FFFF00000000}"/>
  </bookViews>
  <sheets>
    <sheet name="смета" sheetId="1" r:id="rId1"/>
    <sheet name="Лист2" sheetId="2" r:id="rId2"/>
    <sheet name="Лист1" sheetId="3" r:id="rId3"/>
    <sheet name="Лист3" sheetId="4" r:id="rId4"/>
  </sheets>
  <definedNames>
    <definedName name="_xlnm.Print_Area" localSheetId="0">смета!$A$1:$F$29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 l="1"/>
  <c r="F17" i="1"/>
  <c r="F16" i="1"/>
  <c r="F15" i="1"/>
  <c r="F14" i="1"/>
  <c r="F13" i="1"/>
  <c r="F12" i="1"/>
  <c r="F4" i="1"/>
  <c r="F25" i="1"/>
  <c r="F9" i="1"/>
  <c r="F8" i="1"/>
  <c r="F7" i="1"/>
  <c r="F10" i="1"/>
  <c r="F3" i="1"/>
  <c r="F6" i="1"/>
  <c r="F5" i="1"/>
  <c r="F20" i="1"/>
  <c r="F22" i="1"/>
  <c r="F23" i="1"/>
  <c r="F24" i="1"/>
  <c r="F27" i="1"/>
  <c r="F28" i="1"/>
  <c r="F29" i="1"/>
</calcChain>
</file>

<file path=xl/sharedStrings.xml><?xml version="1.0" encoding="utf-8"?>
<sst xmlns="http://schemas.openxmlformats.org/spreadsheetml/2006/main" count="55" uniqueCount="38">
  <si>
    <t>кв.м.</t>
  </si>
  <si>
    <t>Наименование работ</t>
  </si>
  <si>
    <t>Ед</t>
  </si>
  <si>
    <t>Кол-во</t>
  </si>
  <si>
    <t>Цена</t>
  </si>
  <si>
    <t>Сумма</t>
  </si>
  <si>
    <t>Стены</t>
  </si>
  <si>
    <t>пог.м.</t>
  </si>
  <si>
    <t>Электромонтажные работы</t>
  </si>
  <si>
    <t>шт.</t>
  </si>
  <si>
    <t>Итого</t>
  </si>
  <si>
    <t>точка</t>
  </si>
  <si>
    <t>Полы</t>
  </si>
  <si>
    <t>Потолки</t>
  </si>
  <si>
    <t xml:space="preserve">Грунтование пола </t>
  </si>
  <si>
    <t>Устройство "наливного пола"</t>
  </si>
  <si>
    <t>Чистовой монтаж механизмов розеток, выключателей</t>
  </si>
  <si>
    <t>Демонтажные и подготовительные работы</t>
  </si>
  <si>
    <t>компл.</t>
  </si>
  <si>
    <t xml:space="preserve">Обеспыливание (грунтование) потолка под натяжной потолок </t>
  </si>
  <si>
    <t>Укладка кварцвиниловой/ламинированной доски (замковое соединение)</t>
  </si>
  <si>
    <t>Демонтаж плинтуса</t>
  </si>
  <si>
    <t>Очистка стен от обоев</t>
  </si>
  <si>
    <t>Демонтаж паркета</t>
  </si>
  <si>
    <t>Вынос мусора с погрузкой в контейнер (без стоимости контейнера)</t>
  </si>
  <si>
    <t xml:space="preserve">Демонтаж механизмов розеток, выключателей </t>
  </si>
  <si>
    <t>Укрытие пола (оргалит + пленка), коридор/комната</t>
  </si>
  <si>
    <t>Укрытие стен пленкой, коридор/комната</t>
  </si>
  <si>
    <t>Грунтование стен под обои</t>
  </si>
  <si>
    <t>Поклейка обоев (флизелиновые или виниловые)</t>
  </si>
  <si>
    <t>Устройство плинтуса из МДФ</t>
  </si>
  <si>
    <t>Разводка системы эл. снабжения от сущ-ей схемы</t>
  </si>
  <si>
    <t xml:space="preserve">Очистка стен от шпатлевки </t>
  </si>
  <si>
    <t>Первичное грунтование стен под шпатлевку</t>
  </si>
  <si>
    <t>Устройство малярной сетки (2х2) на стены</t>
  </si>
  <si>
    <t>Шпатлевание поверхности стен (базовый слой)</t>
  </si>
  <si>
    <t>Вторичное грунтование стен под шпатлевку</t>
  </si>
  <si>
    <t>Шпатлевка и шлифовка стен (подготовка под обои)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</si>
</sst>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2" tint="-0.89999084444715716"/>
      <name val="Calibri"/>
      <family val="2"/>
      <scheme val="minor"/>
    </font>
    <font>
      <b/>
      <sz val="11"/>
      <color theme="2" tint="-0.89999084444715716"/>
      <name val="Calibri"/>
      <family val="2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theme="0" tint="-0.249977111117893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7">
    <xf numFmtId="0" fontId="0" fillId="0" borderId="0" xfId="0"/>
    <xf numFmtId="3" fontId="2" fillId="2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wrapText="1"/>
    </xf>
    <xf numFmtId="0" fontId="2" fillId="0" borderId="0" xfId="0" applyFont="1"/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3" fontId="2" fillId="0" borderId="1" xfId="0" applyNumberFormat="1" applyFont="1" applyBorder="1"/>
    <xf numFmtId="0" fontId="3" fillId="0" borderId="2" xfId="0" applyFont="1" applyBorder="1"/>
    <xf numFmtId="0" fontId="3" fillId="0" borderId="0" xfId="0" applyFont="1"/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3" fontId="3" fillId="0" borderId="2" xfId="0" applyNumberFormat="1" applyFont="1" applyBorder="1" applyAlignment="1">
      <alignment horizontal="right"/>
    </xf>
    <xf numFmtId="3" fontId="3" fillId="0" borderId="2" xfId="0" applyNumberFormat="1" applyFont="1" applyBorder="1"/>
    <xf numFmtId="2" fontId="3" fillId="0" borderId="2" xfId="0" applyNumberFormat="1" applyFont="1" applyBorder="1" applyAlignment="1">
      <alignment horizontal="center"/>
    </xf>
    <xf numFmtId="0" fontId="2" fillId="4" borderId="1" xfId="0" applyFont="1" applyFill="1" applyBorder="1" applyAlignment="1">
      <alignment wrapText="1"/>
    </xf>
    <xf numFmtId="1" fontId="3" fillId="0" borderId="2" xfId="0" applyNumberFormat="1" applyFont="1" applyBorder="1"/>
    <xf numFmtId="0" fontId="3" fillId="0" borderId="0" xfId="0" applyFont="1" applyAlignment="1">
      <alignment wrapText="1"/>
    </xf>
    <xf numFmtId="0" fontId="2" fillId="2" borderId="1" xfId="0" applyFont="1" applyFill="1" applyBorder="1" applyAlignment="1">
      <alignment horizontal="center" wrapText="1"/>
    </xf>
    <xf numFmtId="3" fontId="2" fillId="2" borderId="1" xfId="0" applyNumberFormat="1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3" fontId="3" fillId="0" borderId="1" xfId="0" applyNumberFormat="1" applyFont="1" applyBorder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3" fontId="3" fillId="0" borderId="0" xfId="0" applyNumberFormat="1" applyFont="1"/>
    <xf numFmtId="0" fontId="4" fillId="0" borderId="0" xfId="0" applyFont="1"/>
    <xf numFmtId="0" fontId="5" fillId="0" borderId="0" xfId="0" applyFont="1"/>
    <xf numFmtId="0" fontId="2" fillId="0" borderId="1" xfId="0" applyFont="1" applyBorder="1" applyAlignment="1">
      <alignment wrapText="1"/>
    </xf>
    <xf numFmtId="0" fontId="2" fillId="3" borderId="1" xfId="0" applyFont="1" applyFill="1" applyBorder="1" applyAlignment="1">
      <alignment horizontal="center"/>
    </xf>
    <xf numFmtId="2" fontId="2" fillId="3" borderId="1" xfId="0" applyNumberFormat="1" applyFont="1" applyFill="1" applyBorder="1" applyAlignment="1">
      <alignment horizontal="center"/>
    </xf>
    <xf numFmtId="3" fontId="2" fillId="3" borderId="1" xfId="0" applyNumberFormat="1" applyFont="1" applyFill="1" applyBorder="1" applyAlignment="1">
      <alignment horizontal="center"/>
    </xf>
    <xf numFmtId="3" fontId="2" fillId="3" borderId="1" xfId="0" applyNumberFormat="1" applyFont="1" applyFill="1" applyBorder="1" applyAlignment="1">
      <alignment horizontal="right"/>
    </xf>
    <xf numFmtId="3" fontId="0" fillId="0" borderId="1" xfId="0" applyNumberFormat="1" applyBorder="1"/>
    <xf numFmtId="4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0" fillId="0" borderId="2" xfId="0" applyBorder="1" applyAlignment="1">
      <alignment wrapText="1"/>
    </xf>
    <xf numFmtId="0" fontId="2" fillId="4" borderId="2" xfId="0" applyFont="1" applyFill="1" applyBorder="1" applyAlignment="1">
      <alignment wrapText="1"/>
    </xf>
    <xf numFmtId="0" fontId="1" fillId="5" borderId="0" xfId="0" applyFont="1" applyFill="1"/>
    <xf numFmtId="3" fontId="6" fillId="0" borderId="2" xfId="0" applyNumberFormat="1" applyFont="1" applyBorder="1" applyAlignment="1">
      <alignment horizontal="right"/>
    </xf>
    <xf numFmtId="3" fontId="6" fillId="0" borderId="2" xfId="0" applyNumberFormat="1" applyFont="1" applyBorder="1"/>
    <xf numFmtId="0" fontId="0" fillId="0" borderId="2" xfId="0" applyBorder="1" applyAlignment="1">
      <alignment vertical="top"/>
    </xf>
    <xf numFmtId="0" fontId="2" fillId="0" borderId="2" xfId="0" applyFont="1" applyBorder="1" applyAlignment="1">
      <alignment wrapText="1"/>
    </xf>
    <xf numFmtId="0" fontId="7" fillId="0" borderId="0" xfId="0" applyFont="1"/>
    <xf numFmtId="0" fontId="0" fillId="0" borderId="2" xfId="0" applyBorder="1" applyAlignment="1">
      <alignment vertical="top" wrapText="1"/>
    </xf>
    <xf numFmtId="0" fontId="3" fillId="4" borderId="2" xfId="0" applyFont="1" applyFill="1" applyBorder="1" applyAlignment="1">
      <alignment horizontal="center"/>
    </xf>
    <xf numFmtId="0" fontId="8" fillId="5" borderId="0" xfId="0" applyFont="1" applyFill="1"/>
  </cellXfs>
  <cellStyles count="3">
    <cellStyle name="Обычный" xfId="0" builtinId="0"/>
    <cellStyle name="Обычный 2" xfId="1" xr:uid="{00000000-0005-0000-0000-000002000000}"/>
    <cellStyle name="Excel Built-in Normal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Z29"/>
  <sheetViews>
    <sheetView tabSelected="1" topLeftCell="A7" zoomScale="160" zoomScaleNormal="160" workbookViewId="0">
      <selection activeCell="F2" sqref="F2:F28"/>
    </sheetView>
  </sheetViews>
  <sheetFormatPr baseColWidth="10" defaultColWidth="8.83203125" defaultRowHeight="15" x14ac:dyDescent="0.2"/>
  <cols>
    <col min="1" max="1" width="4.6640625" style="8" customWidth="1"/>
    <col min="2" max="2" width="55.5" style="16" customWidth="1"/>
    <col min="3" max="3" width="7.5" style="22" bestFit="1" customWidth="1"/>
    <col min="4" max="4" width="8" style="23" bestFit="1" customWidth="1"/>
    <col min="5" max="5" width="7.33203125" style="24" customWidth="1"/>
    <col min="6" max="6" width="9" style="24" bestFit="1" customWidth="1"/>
  </cols>
  <sheetData>
    <row r="1" spans="1:650" ht="16" x14ac:dyDescent="0.2">
      <c r="B1" s="17" t="s">
        <v>1</v>
      </c>
      <c r="C1" s="17" t="s">
        <v>2</v>
      </c>
      <c r="D1" s="1" t="s">
        <v>3</v>
      </c>
      <c r="E1" s="18" t="s">
        <v>4</v>
      </c>
      <c r="F1" s="18" t="s">
        <v>5</v>
      </c>
    </row>
    <row r="2" spans="1:650" ht="16" x14ac:dyDescent="0.2">
      <c r="B2" s="42" t="s">
        <v>17</v>
      </c>
      <c r="C2" s="9"/>
      <c r="D2" s="10"/>
      <c r="E2" s="11"/>
      <c r="F2" s="11"/>
      <c r="I2" s="43"/>
      <c r="J2" s="43"/>
    </row>
    <row r="3" spans="1:650" s="38" customFormat="1" x14ac:dyDescent="0.2">
      <c r="A3" s="8"/>
      <c r="B3" s="7" t="s">
        <v>22</v>
      </c>
      <c r="C3" s="9" t="s">
        <v>0</v>
      </c>
      <c r="D3" s="10">
        <v>38</v>
      </c>
      <c r="E3" s="11">
        <v>360</v>
      </c>
      <c r="F3" s="15">
        <f t="shared" ref="F3" si="0">D3*E3</f>
        <v>13680</v>
      </c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</row>
    <row r="4" spans="1:650" s="38" customFormat="1" x14ac:dyDescent="0.2">
      <c r="A4" s="8"/>
      <c r="B4" s="7" t="s">
        <v>32</v>
      </c>
      <c r="C4" s="9" t="s">
        <v>0</v>
      </c>
      <c r="D4" s="10">
        <v>38</v>
      </c>
      <c r="E4" s="11">
        <v>460</v>
      </c>
      <c r="F4" s="15">
        <f t="shared" ref="F4" si="1">D4*E4</f>
        <v>17480</v>
      </c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</row>
    <row r="5" spans="1:650" s="38" customFormat="1" x14ac:dyDescent="0.2">
      <c r="A5" s="8"/>
      <c r="B5" s="7" t="s">
        <v>23</v>
      </c>
      <c r="C5" s="9" t="s">
        <v>0</v>
      </c>
      <c r="D5" s="10">
        <v>18</v>
      </c>
      <c r="E5" s="11">
        <v>380</v>
      </c>
      <c r="F5" s="15">
        <f t="shared" ref="F5:F10" si="2">D5*E5</f>
        <v>6840</v>
      </c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</row>
    <row r="6" spans="1:650" s="38" customFormat="1" x14ac:dyDescent="0.2">
      <c r="A6" s="8"/>
      <c r="B6" s="7" t="s">
        <v>21</v>
      </c>
      <c r="C6" s="9" t="s">
        <v>0</v>
      </c>
      <c r="D6" s="10">
        <v>17.2</v>
      </c>
      <c r="E6" s="11">
        <v>240</v>
      </c>
      <c r="F6" s="15">
        <f t="shared" si="2"/>
        <v>4128</v>
      </c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</row>
    <row r="7" spans="1:650" s="38" customFormat="1" x14ac:dyDescent="0.2">
      <c r="A7" s="8"/>
      <c r="B7" s="7" t="s">
        <v>25</v>
      </c>
      <c r="C7" s="9" t="s">
        <v>9</v>
      </c>
      <c r="D7" s="10">
        <v>8</v>
      </c>
      <c r="E7" s="11">
        <v>320</v>
      </c>
      <c r="F7" s="15">
        <f t="shared" ref="F7:F9" si="3">D7*E7</f>
        <v>2560</v>
      </c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</row>
    <row r="8" spans="1:650" s="38" customFormat="1" x14ac:dyDescent="0.2">
      <c r="A8" s="8"/>
      <c r="B8" s="7" t="s">
        <v>26</v>
      </c>
      <c r="C8" s="9" t="s">
        <v>0</v>
      </c>
      <c r="D8" s="10">
        <v>6</v>
      </c>
      <c r="E8" s="11">
        <v>260</v>
      </c>
      <c r="F8" s="15">
        <f t="shared" si="3"/>
        <v>1560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</row>
    <row r="9" spans="1:650" s="38" customFormat="1" x14ac:dyDescent="0.2">
      <c r="A9" s="8"/>
      <c r="B9" s="7" t="s">
        <v>27</v>
      </c>
      <c r="C9" s="9" t="s">
        <v>18</v>
      </c>
      <c r="D9" s="10">
        <v>1</v>
      </c>
      <c r="E9" s="11">
        <v>2500</v>
      </c>
      <c r="F9" s="15">
        <f t="shared" si="3"/>
        <v>2500</v>
      </c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</row>
    <row r="10" spans="1:650" x14ac:dyDescent="0.2">
      <c r="B10" s="7" t="s">
        <v>24</v>
      </c>
      <c r="C10" s="9" t="s">
        <v>18</v>
      </c>
      <c r="D10" s="10">
        <v>1</v>
      </c>
      <c r="E10" s="11">
        <v>12000</v>
      </c>
      <c r="F10" s="15">
        <f t="shared" si="2"/>
        <v>12000</v>
      </c>
    </row>
    <row r="11" spans="1:650" ht="16" x14ac:dyDescent="0.2">
      <c r="B11" s="2" t="s">
        <v>6</v>
      </c>
      <c r="C11" s="19"/>
      <c r="D11" s="20"/>
      <c r="E11" s="21"/>
      <c r="F11" s="15"/>
      <c r="G11" s="8"/>
    </row>
    <row r="12" spans="1:650" x14ac:dyDescent="0.2">
      <c r="B12" s="7" t="s">
        <v>33</v>
      </c>
      <c r="C12" s="9" t="s">
        <v>0</v>
      </c>
      <c r="D12" s="10">
        <v>38</v>
      </c>
      <c r="E12" s="12">
        <v>180</v>
      </c>
      <c r="F12" s="15">
        <f t="shared" ref="F12:F18" si="4">D12*E12</f>
        <v>6840</v>
      </c>
      <c r="G12" s="8"/>
    </row>
    <row r="13" spans="1:650" x14ac:dyDescent="0.2">
      <c r="B13" s="7" t="s">
        <v>34</v>
      </c>
      <c r="C13" s="45" t="s">
        <v>0</v>
      </c>
      <c r="D13" s="10">
        <v>38</v>
      </c>
      <c r="E13" s="12">
        <v>380</v>
      </c>
      <c r="F13" s="15">
        <f t="shared" si="4"/>
        <v>14440</v>
      </c>
      <c r="G13" s="8"/>
    </row>
    <row r="14" spans="1:650" x14ac:dyDescent="0.2">
      <c r="B14" s="7" t="s">
        <v>35</v>
      </c>
      <c r="C14" s="9" t="s">
        <v>0</v>
      </c>
      <c r="D14" s="10">
        <v>38</v>
      </c>
      <c r="E14" s="12">
        <v>400</v>
      </c>
      <c r="F14" s="15">
        <f t="shared" si="4"/>
        <v>15200</v>
      </c>
      <c r="G14" s="8"/>
    </row>
    <row r="15" spans="1:650" x14ac:dyDescent="0.2">
      <c r="B15" s="7" t="s">
        <v>36</v>
      </c>
      <c r="C15" s="9" t="s">
        <v>0</v>
      </c>
      <c r="D15" s="10">
        <v>38</v>
      </c>
      <c r="E15" s="12">
        <v>180</v>
      </c>
      <c r="F15" s="15">
        <f t="shared" si="4"/>
        <v>6840</v>
      </c>
    </row>
    <row r="16" spans="1:650" s="8" customFormat="1" x14ac:dyDescent="0.2">
      <c r="B16" s="7" t="s">
        <v>37</v>
      </c>
      <c r="C16" s="9" t="s">
        <v>0</v>
      </c>
      <c r="D16" s="10">
        <v>38</v>
      </c>
      <c r="E16" s="11">
        <v>520</v>
      </c>
      <c r="F16" s="15">
        <f t="shared" si="4"/>
        <v>19760</v>
      </c>
      <c r="G16"/>
    </row>
    <row r="17" spans="1:650" s="46" customFormat="1" x14ac:dyDescent="0.2">
      <c r="A17" s="8"/>
      <c r="B17" s="7" t="s">
        <v>28</v>
      </c>
      <c r="C17" s="9" t="s">
        <v>0</v>
      </c>
      <c r="D17" s="10">
        <v>38</v>
      </c>
      <c r="E17" s="11">
        <v>180</v>
      </c>
      <c r="F17" s="15">
        <f t="shared" si="4"/>
        <v>6840</v>
      </c>
      <c r="G17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  <c r="IV17" s="8"/>
      <c r="IW17" s="8"/>
      <c r="IX17" s="8"/>
      <c r="IY17" s="8"/>
      <c r="IZ17" s="8"/>
      <c r="JA17" s="8"/>
      <c r="JB17" s="8"/>
      <c r="JC17" s="8"/>
      <c r="JD17" s="8"/>
      <c r="JE17" s="8"/>
      <c r="JF17" s="8"/>
      <c r="JG17" s="8"/>
      <c r="JH17" s="8"/>
      <c r="JI17" s="8"/>
      <c r="JJ17" s="8"/>
      <c r="JK17" s="8"/>
      <c r="JL17" s="8"/>
      <c r="JM17" s="8"/>
      <c r="JN17" s="8"/>
      <c r="JO17" s="8"/>
      <c r="JP17" s="8"/>
      <c r="JQ17" s="8"/>
      <c r="JR17" s="8"/>
      <c r="JS17" s="8"/>
      <c r="JT17" s="8"/>
      <c r="JU17" s="8"/>
      <c r="JV17" s="8"/>
      <c r="JW17" s="8"/>
      <c r="JX17" s="8"/>
      <c r="JY17" s="8"/>
      <c r="JZ17" s="8"/>
      <c r="KA17" s="8"/>
      <c r="KB17" s="8"/>
      <c r="KC17" s="8"/>
      <c r="KD17" s="8"/>
      <c r="KE17" s="8"/>
      <c r="KF17" s="8"/>
      <c r="KG17" s="8"/>
      <c r="KH17" s="8"/>
      <c r="KI17" s="8"/>
      <c r="KJ17" s="8"/>
      <c r="KK17" s="8"/>
      <c r="KL17" s="8"/>
      <c r="KM17" s="8"/>
      <c r="KN17" s="8"/>
      <c r="KO17" s="8"/>
      <c r="KP17" s="8"/>
      <c r="KQ17" s="8"/>
      <c r="KR17" s="8"/>
      <c r="KS17" s="8"/>
      <c r="KT17" s="8"/>
      <c r="KU17" s="8"/>
      <c r="KV17" s="8"/>
      <c r="KW17" s="8"/>
      <c r="KX17" s="8"/>
      <c r="KY17" s="8"/>
      <c r="KZ17" s="8"/>
      <c r="LA17" s="8"/>
      <c r="LB17" s="8"/>
      <c r="LC17" s="8"/>
      <c r="LD17" s="8"/>
      <c r="LE17" s="8"/>
      <c r="LF17" s="8"/>
      <c r="LG17" s="8"/>
      <c r="LH17" s="8"/>
      <c r="LI17" s="8"/>
      <c r="LJ17" s="8"/>
      <c r="LK17" s="8"/>
      <c r="LL17" s="8"/>
      <c r="LM17" s="8"/>
      <c r="LN17" s="8"/>
      <c r="LO17" s="8"/>
      <c r="LP17" s="8"/>
      <c r="LQ17" s="8"/>
      <c r="LR17" s="8"/>
      <c r="LS17" s="8"/>
      <c r="LT17" s="8"/>
      <c r="LU17" s="8"/>
      <c r="LV17" s="8"/>
      <c r="LW17" s="8"/>
      <c r="LX17" s="8"/>
      <c r="LY17" s="8"/>
      <c r="LZ17" s="8"/>
      <c r="MA17" s="8"/>
      <c r="MB17" s="8"/>
      <c r="MC17" s="8"/>
      <c r="MD17" s="8"/>
      <c r="ME17" s="8"/>
      <c r="MF17" s="8"/>
      <c r="MG17" s="8"/>
      <c r="MH17" s="8"/>
      <c r="MI17" s="8"/>
      <c r="MJ17" s="8"/>
      <c r="MK17" s="8"/>
      <c r="ML17" s="8"/>
      <c r="MM17" s="8"/>
      <c r="MN17" s="8"/>
      <c r="MO17" s="8"/>
      <c r="MP17" s="8"/>
      <c r="MQ17" s="8"/>
      <c r="MR17" s="8"/>
      <c r="MS17" s="8"/>
      <c r="MT17" s="8"/>
      <c r="MU17" s="8"/>
      <c r="MV17" s="8"/>
      <c r="MW17" s="8"/>
      <c r="MX17" s="8"/>
      <c r="MY17" s="8"/>
      <c r="MZ17" s="8"/>
      <c r="NA17" s="8"/>
      <c r="NB17" s="8"/>
      <c r="NC17" s="8"/>
      <c r="ND17" s="8"/>
      <c r="NE17" s="8"/>
      <c r="NF17" s="8"/>
      <c r="NG17" s="8"/>
      <c r="NH17" s="8"/>
      <c r="NI17" s="8"/>
      <c r="NJ17" s="8"/>
      <c r="NK17" s="8"/>
      <c r="NL17" s="8"/>
      <c r="NM17" s="8"/>
      <c r="NN17" s="8"/>
      <c r="NO17" s="8"/>
      <c r="NP17" s="8"/>
      <c r="NQ17" s="8"/>
      <c r="NR17" s="8"/>
      <c r="NS17" s="8"/>
      <c r="NT17" s="8"/>
      <c r="NU17" s="8"/>
      <c r="NV17" s="8"/>
      <c r="NW17" s="8"/>
      <c r="NX17" s="8"/>
      <c r="NY17" s="8"/>
      <c r="NZ17" s="8"/>
      <c r="OA17" s="8"/>
      <c r="OB17" s="8"/>
      <c r="OC17" s="8"/>
      <c r="OD17" s="8"/>
      <c r="OE17" s="8"/>
      <c r="OF17" s="8"/>
      <c r="OG17" s="8"/>
      <c r="OH17" s="8"/>
      <c r="OI17" s="8"/>
      <c r="OJ17" s="8"/>
      <c r="OK17" s="8"/>
      <c r="OL17" s="8"/>
      <c r="OM17" s="8"/>
      <c r="ON17" s="8"/>
      <c r="OO17" s="8"/>
      <c r="OP17" s="8"/>
      <c r="OQ17" s="8"/>
      <c r="OR17" s="8"/>
      <c r="OS17" s="8"/>
      <c r="OT17" s="8"/>
      <c r="OU17" s="8"/>
      <c r="OV17" s="8"/>
      <c r="OW17" s="8"/>
      <c r="OX17" s="8"/>
      <c r="OY17" s="8"/>
      <c r="OZ17" s="8"/>
      <c r="PA17" s="8"/>
      <c r="PB17" s="8"/>
      <c r="PC17" s="8"/>
      <c r="PD17" s="8"/>
      <c r="PE17" s="8"/>
      <c r="PF17" s="8"/>
      <c r="PG17" s="8"/>
      <c r="PH17" s="8"/>
      <c r="PI17" s="8"/>
      <c r="PJ17" s="8"/>
      <c r="PK17" s="8"/>
      <c r="PL17" s="8"/>
      <c r="PM17" s="8"/>
      <c r="PN17" s="8"/>
      <c r="PO17" s="8"/>
      <c r="PP17" s="8"/>
      <c r="PQ17" s="8"/>
      <c r="PR17" s="8"/>
      <c r="PS17" s="8"/>
      <c r="PT17" s="8"/>
      <c r="PU17" s="8"/>
      <c r="PV17" s="8"/>
      <c r="PW17" s="8"/>
      <c r="PX17" s="8"/>
      <c r="PY17" s="8"/>
      <c r="PZ17" s="8"/>
      <c r="QA17" s="8"/>
      <c r="QB17" s="8"/>
      <c r="QC17" s="8"/>
      <c r="QD17" s="8"/>
      <c r="QE17" s="8"/>
      <c r="QF17" s="8"/>
      <c r="QG17" s="8"/>
      <c r="QH17" s="8"/>
      <c r="QI17" s="8"/>
      <c r="QJ17" s="8"/>
      <c r="QK17" s="8"/>
      <c r="QL17" s="8"/>
      <c r="QM17" s="8"/>
      <c r="QN17" s="8"/>
      <c r="QO17" s="8"/>
      <c r="QP17" s="8"/>
      <c r="QQ17" s="8"/>
      <c r="QR17" s="8"/>
      <c r="QS17" s="8"/>
      <c r="QT17" s="8"/>
      <c r="QU17" s="8"/>
      <c r="QV17" s="8"/>
      <c r="QW17" s="8"/>
      <c r="QX17" s="8"/>
      <c r="QY17" s="8"/>
      <c r="QZ17" s="8"/>
      <c r="RA17" s="8"/>
      <c r="RB17" s="8"/>
      <c r="RC17" s="8"/>
      <c r="RD17" s="8"/>
      <c r="RE17" s="8"/>
      <c r="RF17" s="8"/>
      <c r="RG17" s="8"/>
      <c r="RH17" s="8"/>
      <c r="RI17" s="8"/>
      <c r="RJ17" s="8"/>
      <c r="RK17" s="8"/>
      <c r="RL17" s="8"/>
      <c r="RM17" s="8"/>
      <c r="RN17" s="8"/>
      <c r="RO17" s="8"/>
      <c r="RP17" s="8"/>
      <c r="RQ17" s="8"/>
      <c r="RR17" s="8"/>
      <c r="RS17" s="8"/>
      <c r="RT17" s="8"/>
      <c r="RU17" s="8"/>
      <c r="RV17" s="8"/>
      <c r="RW17" s="8"/>
      <c r="RX17" s="8"/>
      <c r="RY17" s="8"/>
      <c r="RZ17" s="8"/>
      <c r="SA17" s="8"/>
      <c r="SB17" s="8"/>
      <c r="SC17" s="8"/>
      <c r="SD17" s="8"/>
      <c r="SE17" s="8"/>
      <c r="SF17" s="8"/>
      <c r="SG17" s="8"/>
      <c r="SH17" s="8"/>
      <c r="SI17" s="8"/>
      <c r="SJ17" s="8"/>
      <c r="SK17" s="8"/>
      <c r="SL17" s="8"/>
      <c r="SM17" s="8"/>
      <c r="SN17" s="8"/>
      <c r="SO17" s="8"/>
      <c r="SP17" s="8"/>
      <c r="SQ17" s="8"/>
      <c r="SR17" s="8"/>
      <c r="SS17" s="8"/>
      <c r="ST17" s="8"/>
      <c r="SU17" s="8"/>
      <c r="SV17" s="8"/>
      <c r="SW17" s="8"/>
      <c r="SX17" s="8"/>
      <c r="SY17" s="8"/>
      <c r="SZ17" s="8"/>
      <c r="TA17" s="8"/>
      <c r="TB17" s="8"/>
      <c r="TC17" s="8"/>
      <c r="TD17" s="8"/>
      <c r="TE17" s="8"/>
      <c r="TF17" s="8"/>
      <c r="TG17" s="8"/>
      <c r="TH17" s="8"/>
      <c r="TI17" s="8"/>
      <c r="TJ17" s="8"/>
      <c r="TK17" s="8"/>
      <c r="TL17" s="8"/>
      <c r="TM17" s="8"/>
      <c r="TN17" s="8"/>
      <c r="TO17" s="8"/>
      <c r="TP17" s="8"/>
      <c r="TQ17" s="8"/>
      <c r="TR17" s="8"/>
      <c r="TS17" s="8"/>
      <c r="TT17" s="8"/>
      <c r="TU17" s="8"/>
      <c r="TV17" s="8"/>
      <c r="TW17" s="8"/>
      <c r="TX17" s="8"/>
      <c r="TY17" s="8"/>
      <c r="TZ17" s="8"/>
      <c r="UA17" s="8"/>
      <c r="UB17" s="8"/>
      <c r="UC17" s="8"/>
      <c r="UD17" s="8"/>
      <c r="UE17" s="8"/>
      <c r="UF17" s="8"/>
      <c r="UG17" s="8"/>
      <c r="UH17" s="8"/>
      <c r="UI17" s="8"/>
      <c r="UJ17" s="8"/>
      <c r="UK17" s="8"/>
      <c r="UL17" s="8"/>
      <c r="UM17" s="8"/>
      <c r="UN17" s="8"/>
      <c r="UO17" s="8"/>
      <c r="UP17" s="8"/>
      <c r="UQ17" s="8"/>
      <c r="UR17" s="8"/>
      <c r="US17" s="8"/>
      <c r="UT17" s="8"/>
      <c r="UU17" s="8"/>
      <c r="UV17" s="8"/>
      <c r="UW17" s="8"/>
      <c r="UX17" s="8"/>
      <c r="UY17" s="8"/>
      <c r="UZ17" s="8"/>
      <c r="VA17" s="8"/>
      <c r="VB17" s="8"/>
      <c r="VC17" s="8"/>
      <c r="VD17" s="8"/>
      <c r="VE17" s="8"/>
      <c r="VF17" s="8"/>
      <c r="VG17" s="8"/>
      <c r="VH17" s="8"/>
      <c r="VI17" s="8"/>
      <c r="VJ17" s="8"/>
      <c r="VK17" s="8"/>
      <c r="VL17" s="8"/>
      <c r="VM17" s="8"/>
      <c r="VN17" s="8"/>
      <c r="VO17" s="8"/>
      <c r="VP17" s="8"/>
      <c r="VQ17" s="8"/>
      <c r="VR17" s="8"/>
      <c r="VS17" s="8"/>
      <c r="VT17" s="8"/>
      <c r="VU17" s="8"/>
      <c r="VV17" s="8"/>
      <c r="VW17" s="8"/>
      <c r="VX17" s="8"/>
      <c r="VY17" s="8"/>
      <c r="VZ17" s="8"/>
      <c r="WA17" s="8"/>
      <c r="WB17" s="8"/>
      <c r="WC17" s="8"/>
      <c r="WD17" s="8"/>
      <c r="WE17" s="8"/>
      <c r="WF17" s="8"/>
      <c r="WG17" s="8"/>
      <c r="WH17" s="8"/>
      <c r="WI17" s="8"/>
      <c r="WJ17" s="8"/>
      <c r="WK17" s="8"/>
      <c r="WL17" s="8"/>
      <c r="WM17" s="8"/>
      <c r="WN17" s="8"/>
      <c r="WO17" s="8"/>
      <c r="WP17" s="8"/>
      <c r="WQ17" s="8"/>
      <c r="WR17" s="8"/>
      <c r="WS17" s="8"/>
      <c r="WT17" s="8"/>
      <c r="WU17" s="8"/>
      <c r="WV17" s="8"/>
      <c r="WW17" s="8"/>
      <c r="WX17" s="8"/>
      <c r="WY17" s="8"/>
      <c r="WZ17" s="8"/>
      <c r="XA17" s="8"/>
      <c r="XB17" s="8"/>
      <c r="XC17" s="8"/>
      <c r="XD17" s="8"/>
      <c r="XE17" s="8"/>
      <c r="XF17" s="8"/>
      <c r="XG17" s="8"/>
      <c r="XH17" s="8"/>
      <c r="XI17" s="8"/>
      <c r="XJ17" s="8"/>
      <c r="XK17" s="8"/>
      <c r="XL17" s="8"/>
      <c r="XM17" s="8"/>
      <c r="XN17" s="8"/>
      <c r="XO17" s="8"/>
      <c r="XP17" s="8"/>
      <c r="XQ17" s="8"/>
      <c r="XR17" s="8"/>
      <c r="XS17" s="8"/>
      <c r="XT17" s="8"/>
      <c r="XU17" s="8"/>
      <c r="XV17" s="8"/>
      <c r="XW17" s="8"/>
      <c r="XX17" s="8"/>
      <c r="XY17" s="8"/>
      <c r="XZ17" s="8"/>
    </row>
    <row r="18" spans="1:650" s="46" customFormat="1" x14ac:dyDescent="0.2">
      <c r="A18" s="8"/>
      <c r="B18" s="7" t="s">
        <v>29</v>
      </c>
      <c r="C18" s="9" t="s">
        <v>0</v>
      </c>
      <c r="D18" s="10">
        <v>38</v>
      </c>
      <c r="E18" s="11">
        <v>820</v>
      </c>
      <c r="F18" s="15">
        <f t="shared" si="4"/>
        <v>31160</v>
      </c>
      <c r="G1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  <c r="IW18" s="8"/>
      <c r="IX18" s="8"/>
      <c r="IY18" s="8"/>
      <c r="IZ18" s="8"/>
      <c r="JA18" s="8"/>
      <c r="JB18" s="8"/>
      <c r="JC18" s="8"/>
      <c r="JD18" s="8"/>
      <c r="JE18" s="8"/>
      <c r="JF18" s="8"/>
      <c r="JG18" s="8"/>
      <c r="JH18" s="8"/>
      <c r="JI18" s="8"/>
      <c r="JJ18" s="8"/>
      <c r="JK18" s="8"/>
      <c r="JL18" s="8"/>
      <c r="JM18" s="8"/>
      <c r="JN18" s="8"/>
      <c r="JO18" s="8"/>
      <c r="JP18" s="8"/>
      <c r="JQ18" s="8"/>
      <c r="JR18" s="8"/>
      <c r="JS18" s="8"/>
      <c r="JT18" s="8"/>
      <c r="JU18" s="8"/>
      <c r="JV18" s="8"/>
      <c r="JW18" s="8"/>
      <c r="JX18" s="8"/>
      <c r="JY18" s="8"/>
      <c r="JZ18" s="8"/>
      <c r="KA18" s="8"/>
      <c r="KB18" s="8"/>
      <c r="KC18" s="8"/>
      <c r="KD18" s="8"/>
      <c r="KE18" s="8"/>
      <c r="KF18" s="8"/>
      <c r="KG18" s="8"/>
      <c r="KH18" s="8"/>
      <c r="KI18" s="8"/>
      <c r="KJ18" s="8"/>
      <c r="KK18" s="8"/>
      <c r="KL18" s="8"/>
      <c r="KM18" s="8"/>
      <c r="KN18" s="8"/>
      <c r="KO18" s="8"/>
      <c r="KP18" s="8"/>
      <c r="KQ18" s="8"/>
      <c r="KR18" s="8"/>
      <c r="KS18" s="8"/>
      <c r="KT18" s="8"/>
      <c r="KU18" s="8"/>
      <c r="KV18" s="8"/>
      <c r="KW18" s="8"/>
      <c r="KX18" s="8"/>
      <c r="KY18" s="8"/>
      <c r="KZ18" s="8"/>
      <c r="LA18" s="8"/>
      <c r="LB18" s="8"/>
      <c r="LC18" s="8"/>
      <c r="LD18" s="8"/>
      <c r="LE18" s="8"/>
      <c r="LF18" s="8"/>
      <c r="LG18" s="8"/>
      <c r="LH18" s="8"/>
      <c r="LI18" s="8"/>
      <c r="LJ18" s="8"/>
      <c r="LK18" s="8"/>
      <c r="LL18" s="8"/>
      <c r="LM18" s="8"/>
      <c r="LN18" s="8"/>
      <c r="LO18" s="8"/>
      <c r="LP18" s="8"/>
      <c r="LQ18" s="8"/>
      <c r="LR18" s="8"/>
      <c r="LS18" s="8"/>
      <c r="LT18" s="8"/>
      <c r="LU18" s="8"/>
      <c r="LV18" s="8"/>
      <c r="LW18" s="8"/>
      <c r="LX18" s="8"/>
      <c r="LY18" s="8"/>
      <c r="LZ18" s="8"/>
      <c r="MA18" s="8"/>
      <c r="MB18" s="8"/>
      <c r="MC18" s="8"/>
      <c r="MD18" s="8"/>
      <c r="ME18" s="8"/>
      <c r="MF18" s="8"/>
      <c r="MG18" s="8"/>
      <c r="MH18" s="8"/>
      <c r="MI18" s="8"/>
      <c r="MJ18" s="8"/>
      <c r="MK18" s="8"/>
      <c r="ML18" s="8"/>
      <c r="MM18" s="8"/>
      <c r="MN18" s="8"/>
      <c r="MO18" s="8"/>
      <c r="MP18" s="8"/>
      <c r="MQ18" s="8"/>
      <c r="MR18" s="8"/>
      <c r="MS18" s="8"/>
      <c r="MT18" s="8"/>
      <c r="MU18" s="8"/>
      <c r="MV18" s="8"/>
      <c r="MW18" s="8"/>
      <c r="MX18" s="8"/>
      <c r="MY18" s="8"/>
      <c r="MZ18" s="8"/>
      <c r="NA18" s="8"/>
      <c r="NB18" s="8"/>
      <c r="NC18" s="8"/>
      <c r="ND18" s="8"/>
      <c r="NE18" s="8"/>
      <c r="NF18" s="8"/>
      <c r="NG18" s="8"/>
      <c r="NH18" s="8"/>
      <c r="NI18" s="8"/>
      <c r="NJ18" s="8"/>
      <c r="NK18" s="8"/>
      <c r="NL18" s="8"/>
      <c r="NM18" s="8"/>
      <c r="NN18" s="8"/>
      <c r="NO18" s="8"/>
      <c r="NP18" s="8"/>
      <c r="NQ18" s="8"/>
      <c r="NR18" s="8"/>
      <c r="NS18" s="8"/>
      <c r="NT18" s="8"/>
      <c r="NU18" s="8"/>
      <c r="NV18" s="8"/>
      <c r="NW18" s="8"/>
      <c r="NX18" s="8"/>
      <c r="NY18" s="8"/>
      <c r="NZ18" s="8"/>
      <c r="OA18" s="8"/>
      <c r="OB18" s="8"/>
      <c r="OC18" s="8"/>
      <c r="OD18" s="8"/>
      <c r="OE18" s="8"/>
      <c r="OF18" s="8"/>
      <c r="OG18" s="8"/>
      <c r="OH18" s="8"/>
      <c r="OI18" s="8"/>
      <c r="OJ18" s="8"/>
      <c r="OK18" s="8"/>
      <c r="OL18" s="8"/>
      <c r="OM18" s="8"/>
      <c r="ON18" s="8"/>
      <c r="OO18" s="8"/>
      <c r="OP18" s="8"/>
      <c r="OQ18" s="8"/>
      <c r="OR18" s="8"/>
      <c r="OS18" s="8"/>
      <c r="OT18" s="8"/>
      <c r="OU18" s="8"/>
      <c r="OV18" s="8"/>
      <c r="OW18" s="8"/>
      <c r="OX18" s="8"/>
      <c r="OY18" s="8"/>
      <c r="OZ18" s="8"/>
      <c r="PA18" s="8"/>
      <c r="PB18" s="8"/>
      <c r="PC18" s="8"/>
      <c r="PD18" s="8"/>
      <c r="PE18" s="8"/>
      <c r="PF18" s="8"/>
      <c r="PG18" s="8"/>
      <c r="PH18" s="8"/>
      <c r="PI18" s="8"/>
      <c r="PJ18" s="8"/>
      <c r="PK18" s="8"/>
      <c r="PL18" s="8"/>
      <c r="PM18" s="8"/>
      <c r="PN18" s="8"/>
      <c r="PO18" s="8"/>
      <c r="PP18" s="8"/>
      <c r="PQ18" s="8"/>
      <c r="PR18" s="8"/>
      <c r="PS18" s="8"/>
      <c r="PT18" s="8"/>
      <c r="PU18" s="8"/>
      <c r="PV18" s="8"/>
      <c r="PW18" s="8"/>
      <c r="PX18" s="8"/>
      <c r="PY18" s="8"/>
      <c r="PZ18" s="8"/>
      <c r="QA18" s="8"/>
      <c r="QB18" s="8"/>
      <c r="QC18" s="8"/>
      <c r="QD18" s="8"/>
      <c r="QE18" s="8"/>
      <c r="QF18" s="8"/>
      <c r="QG18" s="8"/>
      <c r="QH18" s="8"/>
      <c r="QI18" s="8"/>
      <c r="QJ18" s="8"/>
      <c r="QK18" s="8"/>
      <c r="QL18" s="8"/>
      <c r="QM18" s="8"/>
      <c r="QN18" s="8"/>
      <c r="QO18" s="8"/>
      <c r="QP18" s="8"/>
      <c r="QQ18" s="8"/>
      <c r="QR18" s="8"/>
      <c r="QS18" s="8"/>
      <c r="QT18" s="8"/>
      <c r="QU18" s="8"/>
      <c r="QV18" s="8"/>
      <c r="QW18" s="8"/>
      <c r="QX18" s="8"/>
      <c r="QY18" s="8"/>
      <c r="QZ18" s="8"/>
      <c r="RA18" s="8"/>
      <c r="RB18" s="8"/>
      <c r="RC18" s="8"/>
      <c r="RD18" s="8"/>
      <c r="RE18" s="8"/>
      <c r="RF18" s="8"/>
      <c r="RG18" s="8"/>
      <c r="RH18" s="8"/>
      <c r="RI18" s="8"/>
      <c r="RJ18" s="8"/>
      <c r="RK18" s="8"/>
      <c r="RL18" s="8"/>
      <c r="RM18" s="8"/>
      <c r="RN18" s="8"/>
      <c r="RO18" s="8"/>
      <c r="RP18" s="8"/>
      <c r="RQ18" s="8"/>
      <c r="RR18" s="8"/>
      <c r="RS18" s="8"/>
      <c r="RT18" s="8"/>
      <c r="RU18" s="8"/>
      <c r="RV18" s="8"/>
      <c r="RW18" s="8"/>
      <c r="RX18" s="8"/>
      <c r="RY18" s="8"/>
      <c r="RZ18" s="8"/>
      <c r="SA18" s="8"/>
      <c r="SB18" s="8"/>
      <c r="SC18" s="8"/>
      <c r="SD18" s="8"/>
      <c r="SE18" s="8"/>
      <c r="SF18" s="8"/>
      <c r="SG18" s="8"/>
      <c r="SH18" s="8"/>
      <c r="SI18" s="8"/>
      <c r="SJ18" s="8"/>
      <c r="SK18" s="8"/>
      <c r="SL18" s="8"/>
      <c r="SM18" s="8"/>
      <c r="SN18" s="8"/>
      <c r="SO18" s="8"/>
      <c r="SP18" s="8"/>
      <c r="SQ18" s="8"/>
      <c r="SR18" s="8"/>
      <c r="SS18" s="8"/>
      <c r="ST18" s="8"/>
      <c r="SU18" s="8"/>
      <c r="SV18" s="8"/>
      <c r="SW18" s="8"/>
      <c r="SX18" s="8"/>
      <c r="SY18" s="8"/>
      <c r="SZ18" s="8"/>
      <c r="TA18" s="8"/>
      <c r="TB18" s="8"/>
      <c r="TC18" s="8"/>
      <c r="TD18" s="8"/>
      <c r="TE18" s="8"/>
      <c r="TF18" s="8"/>
      <c r="TG18" s="8"/>
      <c r="TH18" s="8"/>
      <c r="TI18" s="8"/>
      <c r="TJ18" s="8"/>
      <c r="TK18" s="8"/>
      <c r="TL18" s="8"/>
      <c r="TM18" s="8"/>
      <c r="TN18" s="8"/>
      <c r="TO18" s="8"/>
      <c r="TP18" s="8"/>
      <c r="TQ18" s="8"/>
      <c r="TR18" s="8"/>
      <c r="TS18" s="8"/>
      <c r="TT18" s="8"/>
      <c r="TU18" s="8"/>
      <c r="TV18" s="8"/>
      <c r="TW18" s="8"/>
      <c r="TX18" s="8"/>
      <c r="TY18" s="8"/>
      <c r="TZ18" s="8"/>
      <c r="UA18" s="8"/>
      <c r="UB18" s="8"/>
      <c r="UC18" s="8"/>
      <c r="UD18" s="8"/>
      <c r="UE18" s="8"/>
      <c r="UF18" s="8"/>
      <c r="UG18" s="8"/>
      <c r="UH18" s="8"/>
      <c r="UI18" s="8"/>
      <c r="UJ18" s="8"/>
      <c r="UK18" s="8"/>
      <c r="UL18" s="8"/>
      <c r="UM18" s="8"/>
      <c r="UN18" s="8"/>
      <c r="UO18" s="8"/>
      <c r="UP18" s="8"/>
      <c r="UQ18" s="8"/>
      <c r="UR18" s="8"/>
      <c r="US18" s="8"/>
      <c r="UT18" s="8"/>
      <c r="UU18" s="8"/>
      <c r="UV18" s="8"/>
      <c r="UW18" s="8"/>
      <c r="UX18" s="8"/>
      <c r="UY18" s="8"/>
      <c r="UZ18" s="8"/>
      <c r="VA18" s="8"/>
      <c r="VB18" s="8"/>
      <c r="VC18" s="8"/>
      <c r="VD18" s="8"/>
      <c r="VE18" s="8"/>
      <c r="VF18" s="8"/>
      <c r="VG18" s="8"/>
      <c r="VH18" s="8"/>
      <c r="VI18" s="8"/>
      <c r="VJ18" s="8"/>
      <c r="VK18" s="8"/>
      <c r="VL18" s="8"/>
      <c r="VM18" s="8"/>
      <c r="VN18" s="8"/>
      <c r="VO18" s="8"/>
      <c r="VP18" s="8"/>
      <c r="VQ18" s="8"/>
      <c r="VR18" s="8"/>
      <c r="VS18" s="8"/>
      <c r="VT18" s="8"/>
      <c r="VU18" s="8"/>
      <c r="VV18" s="8"/>
      <c r="VW18" s="8"/>
      <c r="VX18" s="8"/>
      <c r="VY18" s="8"/>
      <c r="VZ18" s="8"/>
      <c r="WA18" s="8"/>
      <c r="WB18" s="8"/>
      <c r="WC18" s="8"/>
      <c r="WD18" s="8"/>
      <c r="WE18" s="8"/>
      <c r="WF18" s="8"/>
      <c r="WG18" s="8"/>
      <c r="WH18" s="8"/>
      <c r="WI18" s="8"/>
      <c r="WJ18" s="8"/>
      <c r="WK18" s="8"/>
      <c r="WL18" s="8"/>
      <c r="WM18" s="8"/>
      <c r="WN18" s="8"/>
      <c r="WO18" s="8"/>
      <c r="WP18" s="8"/>
      <c r="WQ18" s="8"/>
      <c r="WR18" s="8"/>
      <c r="WS18" s="8"/>
      <c r="WT18" s="8"/>
      <c r="WU18" s="8"/>
      <c r="WV18" s="8"/>
      <c r="WW18" s="8"/>
      <c r="WX18" s="8"/>
      <c r="WY18" s="8"/>
      <c r="WZ18" s="8"/>
      <c r="XA18" s="8"/>
      <c r="XB18" s="8"/>
      <c r="XC18" s="8"/>
      <c r="XD18" s="8"/>
      <c r="XE18" s="8"/>
      <c r="XF18" s="8"/>
      <c r="XG18" s="8"/>
      <c r="XH18" s="8"/>
      <c r="XI18" s="8"/>
      <c r="XJ18" s="8"/>
      <c r="XK18" s="8"/>
      <c r="XL18" s="8"/>
      <c r="XM18" s="8"/>
      <c r="XN18" s="8"/>
      <c r="XO18" s="8"/>
      <c r="XP18" s="8"/>
      <c r="XQ18" s="8"/>
      <c r="XR18" s="8"/>
      <c r="XS18" s="8"/>
      <c r="XT18" s="8"/>
      <c r="XU18" s="8"/>
      <c r="XV18" s="8"/>
      <c r="XW18" s="8"/>
      <c r="XX18" s="8"/>
      <c r="XY18" s="8"/>
      <c r="XZ18" s="8"/>
    </row>
    <row r="19" spans="1:650" ht="16" x14ac:dyDescent="0.2">
      <c r="B19" s="37" t="s">
        <v>13</v>
      </c>
      <c r="C19" s="9"/>
      <c r="D19" s="13"/>
      <c r="E19" s="12"/>
      <c r="F19" s="15"/>
      <c r="I19" s="8"/>
    </row>
    <row r="20" spans="1:650" ht="16" x14ac:dyDescent="0.2">
      <c r="A20"/>
      <c r="B20" s="36" t="s">
        <v>19</v>
      </c>
      <c r="C20" s="34" t="s">
        <v>0</v>
      </c>
      <c r="D20" s="33">
        <v>18</v>
      </c>
      <c r="E20" s="39">
        <v>260</v>
      </c>
      <c r="F20" s="15">
        <f t="shared" ref="F20" si="5">D20*E20</f>
        <v>4680</v>
      </c>
    </row>
    <row r="21" spans="1:650" ht="16" x14ac:dyDescent="0.2">
      <c r="A21"/>
      <c r="B21" s="2" t="s">
        <v>12</v>
      </c>
      <c r="C21" s="32"/>
      <c r="D21" s="32"/>
      <c r="E21" s="32"/>
      <c r="F21" s="15"/>
    </row>
    <row r="22" spans="1:650" x14ac:dyDescent="0.2">
      <c r="A22"/>
      <c r="B22" s="41" t="s">
        <v>14</v>
      </c>
      <c r="C22" s="34" t="s">
        <v>0</v>
      </c>
      <c r="D22" s="35">
        <v>18</v>
      </c>
      <c r="E22" s="40">
        <v>180</v>
      </c>
      <c r="F22" s="15">
        <f t="shared" ref="F22:F28" si="6">D22*E22</f>
        <v>3240</v>
      </c>
    </row>
    <row r="23" spans="1:650" x14ac:dyDescent="0.2">
      <c r="A23"/>
      <c r="B23" s="41" t="s">
        <v>15</v>
      </c>
      <c r="C23" s="34" t="s">
        <v>0</v>
      </c>
      <c r="D23" s="35">
        <v>18</v>
      </c>
      <c r="E23" s="40">
        <v>620</v>
      </c>
      <c r="F23" s="15">
        <f t="shared" si="6"/>
        <v>11160</v>
      </c>
    </row>
    <row r="24" spans="1:650" ht="32" x14ac:dyDescent="0.2">
      <c r="A24"/>
      <c r="B24" s="44" t="s">
        <v>20</v>
      </c>
      <c r="C24" s="34" t="s">
        <v>0</v>
      </c>
      <c r="D24" s="35">
        <v>18</v>
      </c>
      <c r="E24" s="40">
        <v>940</v>
      </c>
      <c r="F24" s="15">
        <f t="shared" si="6"/>
        <v>16920</v>
      </c>
    </row>
    <row r="25" spans="1:650" x14ac:dyDescent="0.2">
      <c r="A25"/>
      <c r="B25" s="41" t="s">
        <v>30</v>
      </c>
      <c r="C25" s="34" t="s">
        <v>7</v>
      </c>
      <c r="D25" s="35">
        <v>17.2</v>
      </c>
      <c r="E25" s="40">
        <v>580</v>
      </c>
      <c r="F25" s="15">
        <f>D25*E25</f>
        <v>9976</v>
      </c>
    </row>
    <row r="26" spans="1:650" s="3" customFormat="1" ht="16" x14ac:dyDescent="0.2">
      <c r="B26" s="14" t="s">
        <v>8</v>
      </c>
      <c r="C26" s="4"/>
      <c r="D26" s="5"/>
      <c r="E26" s="6"/>
      <c r="F26" s="15"/>
      <c r="G26" s="8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</row>
    <row r="27" spans="1:650" x14ac:dyDescent="0.2">
      <c r="B27" s="7" t="s">
        <v>31</v>
      </c>
      <c r="C27" s="9" t="s">
        <v>11</v>
      </c>
      <c r="D27" s="13">
        <v>2</v>
      </c>
      <c r="E27" s="12">
        <v>3500</v>
      </c>
      <c r="F27" s="15">
        <f t="shared" si="6"/>
        <v>7000</v>
      </c>
      <c r="G27" s="8"/>
    </row>
    <row r="28" spans="1:650" ht="15" customHeight="1" x14ac:dyDescent="0.2">
      <c r="B28" s="7" t="s">
        <v>16</v>
      </c>
      <c r="C28" s="9" t="s">
        <v>9</v>
      </c>
      <c r="D28" s="13">
        <v>10</v>
      </c>
      <c r="E28" s="11">
        <v>640</v>
      </c>
      <c r="F28" s="15">
        <f t="shared" si="6"/>
        <v>6400</v>
      </c>
    </row>
    <row r="29" spans="1:650" s="26" customFormat="1" ht="16" x14ac:dyDescent="0.2">
      <c r="A29" s="3"/>
      <c r="B29" s="27" t="s">
        <v>10</v>
      </c>
      <c r="C29" s="28"/>
      <c r="D29" s="29"/>
      <c r="E29" s="30"/>
      <c r="F29" s="31">
        <f>SUM(F1:F28)</f>
        <v>221204</v>
      </c>
      <c r="G29" s="25"/>
      <c r="H29"/>
      <c r="I29"/>
    </row>
  </sheetData>
  <pageMargins left="0.25" right="0.25" top="0.75" bottom="0.75" header="0.3" footer="0.3"/>
  <pageSetup paperSize="9" firstPageNumber="4294967295" orientation="portrait"/>
  <headerFooter differentOddEven="1" differentFirst="1">
    <oddFooter>Страница &amp;P из &amp;N</oddFooter>
    <evenFooter>Страница &amp;P из &amp;N</evenFooter>
    <firstFooter>Страница &amp;P из &amp;N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34" sqref="D34"/>
    </sheetView>
  </sheetViews>
  <sheetFormatPr baseColWidth="10" defaultRowHeight="15" x14ac:dyDescent="0.2"/>
  <sheetData/>
  <pageMargins left="0.7" right="0.7" top="0.75" bottom="0.75" header="0.3" footer="0.3"/>
  <pageSetup paperSize="9" firstPageNumber="4294967295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5" defaultRowHeight="15" x14ac:dyDescent="0.2"/>
  <sheetData/>
  <pageMargins left="0.7" right="0.7" top="0.75" bottom="0.75" header="0.3" footer="0.3"/>
  <pageSetup paperSize="9" firstPageNumber="4294967295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9" firstPageNumber="429496729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смета</vt:lpstr>
      <vt:lpstr>Лист2</vt:lpstr>
      <vt:lpstr>Лист1</vt:lpstr>
      <vt:lpstr>Лист3</vt:lpstr>
      <vt:lpstr>смета!Область_печати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Людмила Балаева</cp:lastModifiedBy>
  <cp:revision>2</cp:revision>
  <cp:lastPrinted>2026-02-13T13:37:26Z</cp:lastPrinted>
  <dcterms:created xsi:type="dcterms:W3CDTF">2018-12-04T10:33:18Z</dcterms:created>
  <dcterms:modified xsi:type="dcterms:W3CDTF">2026-03-24T12:30:43Z</dcterms:modified>
</cp:coreProperties>
</file>